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ониторинг 2023-2024 б+қ\23-24 қорытынды\"/>
    </mc:Choice>
  </mc:AlternateContent>
  <bookViews>
    <workbookView xWindow="-120" yWindow="-120" windowWidth="29040" windowHeight="157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0" l="1"/>
  <c r="Z18" i="10" s="1"/>
  <c r="Y17" i="10"/>
  <c r="Y18" i="10" s="1"/>
  <c r="X17" i="10"/>
  <c r="X18" i="10" s="1"/>
  <c r="W17" i="10"/>
  <c r="V17" i="10"/>
  <c r="V18" i="10" s="1"/>
  <c r="U17" i="10"/>
  <c r="U18" i="10" s="1"/>
  <c r="T17" i="10"/>
  <c r="S17" i="10"/>
  <c r="R17" i="10"/>
  <c r="Q17" i="10"/>
  <c r="P17" i="10"/>
  <c r="O17" i="10"/>
  <c r="S18" i="10" l="1"/>
  <c r="W18" i="10"/>
  <c r="R18" i="10"/>
  <c r="T18" i="10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W17" i="13" l="1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F17" i="10"/>
  <c r="G17" i="10"/>
  <c r="H17" i="10"/>
  <c r="I17" i="10"/>
  <c r="J17" i="10"/>
  <c r="K17" i="10"/>
  <c r="L17" i="10"/>
  <c r="M17" i="10"/>
  <c r="N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0"/>
  <c r="O18" i="10" l="1"/>
  <c r="P18" i="10"/>
  <c r="Q18" i="10"/>
  <c r="G18" i="10"/>
  <c r="AG18" i="10"/>
  <c r="AA18" i="10"/>
  <c r="F18" i="10"/>
  <c r="K18" i="10"/>
  <c r="AB18" i="10"/>
  <c r="AE18" i="10"/>
  <c r="N18" i="10"/>
  <c r="J18" i="10"/>
  <c r="AF18" i="10"/>
  <c r="H18" i="10"/>
  <c r="AC18" i="10"/>
  <c r="E18" i="10"/>
  <c r="D18" i="10"/>
  <c r="I18" i="10"/>
  <c r="M18" i="10"/>
  <c r="AD18" i="10"/>
  <c r="AH18" i="10"/>
  <c r="L18" i="10"/>
  <c r="D17" i="15" l="1"/>
  <c r="Y18" i="15" s="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L18" i="13" l="1"/>
  <c r="V18" i="13"/>
  <c r="R18" i="13"/>
  <c r="AN18" i="13"/>
  <c r="AJ18" i="13"/>
  <c r="T18" i="13"/>
  <c r="AM18" i="13"/>
  <c r="AI18" i="13"/>
  <c r="S18" i="13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<sst xmlns="http://schemas.openxmlformats.org/spreadsheetml/2006/main" count="332" uniqueCount="75">
  <si>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</si>
  <si>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</si>
  <si>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</si>
  <si>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</si>
  <si>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</si>
  <si>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</si>
  <si>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</si>
  <si>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</si>
  <si>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</si>
  <si>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</si>
  <si>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</si>
  <si>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</si>
  <si>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</si>
  <si>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</si>
  <si>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</si>
  <si>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</si>
  <si>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</si>
  <si>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</si>
  <si>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</si>
  <si>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</si>
  <si>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</si>
  <si>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</si>
  <si>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</si>
  <si>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</si>
  <si>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</si>
  <si>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</si>
  <si>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</si>
  <si>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</si>
  <si>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</si>
  <si>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</si>
  <si>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</si>
  <si>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</si>
  <si>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</si>
  <si>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</si>
  <si>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</si>
  <si>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</si>
  <si>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</si>
  <si>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</si>
  <si>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</si>
  <si>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</si>
  <si>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</si>
  <si>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</si>
  <si>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</si>
  <si>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</si>
  <si>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</si>
  <si>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</si>
  <si>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</si>
  <si>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</si>
  <si>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атауы:№6 "Қарлығаш" бөбекжай-бақшасы.</t>
  </si>
  <si>
    <t>Мекен-жайы:М.Әуезов 151</t>
  </si>
  <si>
    <t>Оқыту тілі:Казақша</t>
  </si>
  <si>
    <t>"Айгөлек"</t>
  </si>
  <si>
    <t>Оқыту тілі:Қазақша</t>
  </si>
  <si>
    <t>"Балдырған" ортаңғы тобы</t>
  </si>
  <si>
    <t xml:space="preserve">МДҰ атауы:№6 "Қарлығаш" бөбекжай-бақшасы </t>
  </si>
  <si>
    <t>Мекен-жайы:М.Ауезов 151</t>
  </si>
  <si>
    <t>Оқыту тілі:Қазазша</t>
  </si>
  <si>
    <t>"Мөлдір бұлақ" ересек тобы</t>
  </si>
  <si>
    <t>Әдіскерінің аты-жөні:Бакытова У.Е</t>
  </si>
  <si>
    <t>МДҰ атауы:№6 "Қарлығаш" бөбекжай-бақшасы</t>
  </si>
  <si>
    <t>Бала саны</t>
  </si>
  <si>
    <t>МДҰ атауы№6 "Қарлығаш" бөбекжай-бақшасы</t>
  </si>
  <si>
    <t>Исабаева Д.Б</t>
  </si>
  <si>
    <t>2023-2024  Қорытынды</t>
  </si>
  <si>
    <t>2023-2024 оқу жылы  Қорытынды</t>
  </si>
  <si>
    <t>Аманжолова Э.К.</t>
  </si>
  <si>
    <t>Әдіскерінің аты-жөні;Абдикаримова Г.К.</t>
  </si>
  <si>
    <t>Әдіскерінің аты-жөні:Абдикаримова Г.К.</t>
  </si>
  <si>
    <t>Барлығы:22</t>
  </si>
  <si>
    <t xml:space="preserve"> </t>
  </si>
  <si>
    <t>Жармуханова А.Б.</t>
  </si>
  <si>
    <t>Ракишева А.С.</t>
  </si>
  <si>
    <t>Абдикаримова Г.К</t>
  </si>
  <si>
    <t>Жаймағанбетова Г.Е</t>
  </si>
  <si>
    <t>Барлығы:13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</si>
</sst>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19</v>
      </c>
      <c r="Y2" s="36"/>
    </row>
    <row r="3" spans="1:25" ht="15.75" x14ac:dyDescent="0.2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41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8" t="s">
        <v>24</v>
      </c>
      <c r="M4" s="38"/>
      <c r="N4" s="38"/>
      <c r="O4" s="38"/>
      <c r="P4" s="38"/>
      <c r="Q4" s="38"/>
      <c r="R4" s="38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 x14ac:dyDescent="0.25">
      <c r="A8" s="41"/>
      <c r="B8" s="35"/>
      <c r="C8" s="35"/>
      <c r="D8" s="35"/>
      <c r="E8" s="35" t="s">
        <v>15</v>
      </c>
      <c r="F8" s="35" t="s">
        <v>16</v>
      </c>
      <c r="G8" s="35" t="s">
        <v>17</v>
      </c>
      <c r="H8" s="35" t="s">
        <v>20</v>
      </c>
      <c r="I8" s="35"/>
      <c r="J8" s="35"/>
      <c r="K8" s="35" t="s">
        <v>21</v>
      </c>
      <c r="L8" s="35"/>
      <c r="M8" s="35"/>
      <c r="N8" s="35" t="s">
        <v>15</v>
      </c>
      <c r="O8" s="35" t="s">
        <v>16</v>
      </c>
      <c r="P8" s="35" t="s">
        <v>17</v>
      </c>
      <c r="Q8" s="35" t="s">
        <v>22</v>
      </c>
      <c r="R8" s="35"/>
      <c r="S8" s="35"/>
      <c r="T8" s="35" t="s">
        <v>23</v>
      </c>
      <c r="U8" s="35"/>
      <c r="V8" s="35"/>
      <c r="W8" s="1"/>
      <c r="X8" s="1"/>
      <c r="Y8" s="1"/>
    </row>
    <row r="9" spans="1:25" ht="128.25" customHeight="1" x14ac:dyDescent="0.25">
      <c r="A9" s="41"/>
      <c r="B9" s="35"/>
      <c r="C9" s="35"/>
      <c r="D9" s="35"/>
      <c r="E9" s="35"/>
      <c r="F9" s="35"/>
      <c r="G9" s="3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5"/>
      <c r="O9" s="35"/>
      <c r="P9" s="3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9" t="s">
        <v>11</v>
      </c>
      <c r="B18" s="39"/>
      <c r="C18" s="39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N25" sqref="N2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39</v>
      </c>
      <c r="C2" s="46"/>
      <c r="D2" s="46"/>
      <c r="E2" s="46"/>
      <c r="F2" s="46"/>
      <c r="G2" s="46"/>
      <c r="H2" s="7"/>
      <c r="I2" s="7"/>
      <c r="J2" s="7"/>
      <c r="K2" s="2"/>
      <c r="L2" s="37" t="s">
        <v>48</v>
      </c>
      <c r="M2" s="37"/>
      <c r="N2" s="37"/>
      <c r="O2" s="37"/>
      <c r="P2" s="37"/>
      <c r="Q2" s="37"/>
      <c r="R2" s="37"/>
      <c r="S2" s="37"/>
      <c r="T2" s="37"/>
      <c r="U2" s="3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6" t="s">
        <v>19</v>
      </c>
      <c r="AH2" s="36"/>
    </row>
    <row r="3" spans="1:34" ht="15.75" x14ac:dyDescent="0.25">
      <c r="A3" s="3"/>
      <c r="B3" s="37" t="s">
        <v>67</v>
      </c>
      <c r="C3" s="37"/>
      <c r="D3" s="37"/>
      <c r="E3" s="37"/>
      <c r="F3" s="37"/>
      <c r="G3" s="3"/>
      <c r="H3" s="3"/>
      <c r="I3" s="3"/>
      <c r="J3" s="3"/>
      <c r="K3" s="3"/>
      <c r="L3" s="42" t="s">
        <v>49</v>
      </c>
      <c r="M3" s="42"/>
      <c r="N3" s="42"/>
      <c r="O3" s="42"/>
      <c r="P3" s="42"/>
      <c r="Q3" s="42"/>
      <c r="R3" s="4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50</v>
      </c>
      <c r="M4" s="38"/>
      <c r="N4" s="38"/>
      <c r="O4" s="38"/>
      <c r="P4" s="38"/>
      <c r="Q4" s="38"/>
      <c r="R4" s="38"/>
      <c r="S4" s="38"/>
      <c r="T4" s="38"/>
      <c r="U4" s="38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H5" s="3" t="s">
        <v>64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5" t="s">
        <v>3</v>
      </c>
      <c r="C7" s="35" t="s">
        <v>4</v>
      </c>
      <c r="D7" s="35" t="s">
        <v>60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5"/>
      <c r="N7" s="35" t="s">
        <v>6</v>
      </c>
      <c r="O7" s="35"/>
      <c r="P7" s="35"/>
      <c r="Q7" s="43" t="s">
        <v>9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5" t="s">
        <v>7</v>
      </c>
      <c r="AG7" s="35"/>
      <c r="AH7" s="35"/>
    </row>
    <row r="8" spans="1:34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35" t="s">
        <v>20</v>
      </c>
      <c r="I8" s="35"/>
      <c r="J8" s="35"/>
      <c r="K8" s="35" t="s">
        <v>21</v>
      </c>
      <c r="L8" s="35"/>
      <c r="M8" s="35"/>
      <c r="N8" s="52" t="s">
        <v>15</v>
      </c>
      <c r="O8" s="52" t="s">
        <v>16</v>
      </c>
      <c r="P8" s="52" t="s">
        <v>17</v>
      </c>
      <c r="Q8" s="35" t="s">
        <v>26</v>
      </c>
      <c r="R8" s="35"/>
      <c r="S8" s="35"/>
      <c r="T8" s="35" t="s">
        <v>22</v>
      </c>
      <c r="U8" s="35"/>
      <c r="V8" s="35"/>
      <c r="W8" s="35" t="s">
        <v>27</v>
      </c>
      <c r="X8" s="35"/>
      <c r="Y8" s="35"/>
      <c r="Z8" s="43" t="s">
        <v>28</v>
      </c>
      <c r="AA8" s="44"/>
      <c r="AB8" s="45"/>
      <c r="AC8" s="43" t="s">
        <v>23</v>
      </c>
      <c r="AD8" s="44"/>
      <c r="AE8" s="45"/>
      <c r="AF8" s="52" t="s">
        <v>15</v>
      </c>
      <c r="AG8" s="52" t="s">
        <v>16</v>
      </c>
      <c r="AH8" s="52" t="s">
        <v>17</v>
      </c>
    </row>
    <row r="9" spans="1:34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3"/>
      <c r="AG9" s="53"/>
      <c r="AH9" s="53"/>
    </row>
    <row r="10" spans="1:34" ht="15.75" x14ac:dyDescent="0.25">
      <c r="A10" s="5">
        <v>1</v>
      </c>
      <c r="B10" s="6" t="s">
        <v>51</v>
      </c>
      <c r="C10" s="6" t="s">
        <v>62</v>
      </c>
      <c r="D10" s="12">
        <v>20</v>
      </c>
      <c r="E10" s="12">
        <v>14</v>
      </c>
      <c r="F10" s="12">
        <v>3</v>
      </c>
      <c r="G10" s="12">
        <v>3</v>
      </c>
      <c r="H10" s="12">
        <v>14</v>
      </c>
      <c r="I10" s="12">
        <v>2</v>
      </c>
      <c r="J10" s="12">
        <v>4</v>
      </c>
      <c r="K10" s="12">
        <v>14</v>
      </c>
      <c r="L10" s="12">
        <v>2</v>
      </c>
      <c r="M10" s="12">
        <v>4</v>
      </c>
      <c r="N10" s="12">
        <v>14</v>
      </c>
      <c r="O10" s="25">
        <v>2</v>
      </c>
      <c r="P10" s="25">
        <v>4</v>
      </c>
      <c r="Q10" s="25">
        <v>14</v>
      </c>
      <c r="R10" s="25">
        <v>2</v>
      </c>
      <c r="S10" s="25">
        <v>4</v>
      </c>
      <c r="T10" s="25">
        <v>14</v>
      </c>
      <c r="U10" s="25">
        <v>3</v>
      </c>
      <c r="V10" s="25">
        <v>3</v>
      </c>
      <c r="W10" s="25">
        <v>14</v>
      </c>
      <c r="X10" s="25">
        <v>4</v>
      </c>
      <c r="Y10" s="25">
        <v>2</v>
      </c>
      <c r="Z10" s="25">
        <v>14</v>
      </c>
      <c r="AA10" s="25">
        <v>2</v>
      </c>
      <c r="AB10" s="25">
        <v>4</v>
      </c>
      <c r="AC10" s="25">
        <v>14</v>
      </c>
      <c r="AD10" s="25">
        <v>4</v>
      </c>
      <c r="AE10" s="25">
        <v>2</v>
      </c>
      <c r="AF10" s="25">
        <v>14</v>
      </c>
      <c r="AG10" s="25">
        <v>2</v>
      </c>
      <c r="AH10" s="25">
        <v>4</v>
      </c>
    </row>
    <row r="11" spans="1:34" ht="15.75" x14ac:dyDescent="0.25">
      <c r="A11" s="5">
        <v>2</v>
      </c>
      <c r="B11" s="6"/>
      <c r="C11" s="6" t="s">
        <v>65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9" t="s">
        <v>1</v>
      </c>
      <c r="B17" s="50"/>
      <c r="C17" s="51"/>
      <c r="D17" s="14">
        <f t="shared" ref="D17:N17" si="0">SUM(D10:D16)</f>
        <v>20</v>
      </c>
      <c r="E17" s="12">
        <f t="shared" si="0"/>
        <v>14</v>
      </c>
      <c r="F17" s="12">
        <f t="shared" si="0"/>
        <v>3</v>
      </c>
      <c r="G17" s="12">
        <f t="shared" si="0"/>
        <v>3</v>
      </c>
      <c r="H17" s="12">
        <f t="shared" si="0"/>
        <v>14</v>
      </c>
      <c r="I17" s="12">
        <f t="shared" si="0"/>
        <v>2</v>
      </c>
      <c r="J17" s="12">
        <f t="shared" si="0"/>
        <v>4</v>
      </c>
      <c r="K17" s="12">
        <f t="shared" si="0"/>
        <v>14</v>
      </c>
      <c r="L17" s="12">
        <f t="shared" si="0"/>
        <v>2</v>
      </c>
      <c r="M17" s="12">
        <f t="shared" si="0"/>
        <v>4</v>
      </c>
      <c r="N17" s="12">
        <f t="shared" si="0"/>
        <v>14</v>
      </c>
      <c r="O17" s="12">
        <f t="shared" ref="O17:Z17" si="1">SUM(O10:O16)</f>
        <v>2</v>
      </c>
      <c r="P17" s="12">
        <f t="shared" si="1"/>
        <v>4</v>
      </c>
      <c r="Q17" s="12">
        <f t="shared" si="1"/>
        <v>14</v>
      </c>
      <c r="R17" s="12">
        <f t="shared" si="1"/>
        <v>2</v>
      </c>
      <c r="S17" s="12">
        <f t="shared" si="1"/>
        <v>4</v>
      </c>
      <c r="T17" s="12">
        <f t="shared" si="1"/>
        <v>14</v>
      </c>
      <c r="U17" s="12">
        <f t="shared" si="1"/>
        <v>3</v>
      </c>
      <c r="V17" s="12">
        <f t="shared" si="1"/>
        <v>3</v>
      </c>
      <c r="W17" s="12">
        <f t="shared" si="1"/>
        <v>14</v>
      </c>
      <c r="X17" s="12">
        <f t="shared" si="1"/>
        <v>4</v>
      </c>
      <c r="Y17" s="12">
        <f t="shared" si="1"/>
        <v>2</v>
      </c>
      <c r="Z17" s="12">
        <f t="shared" si="1"/>
        <v>14</v>
      </c>
      <c r="AA17" s="12">
        <f t="shared" ref="AA17:AH17" si="2">SUM(AA11:AA16)</f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si="2"/>
        <v>0</v>
      </c>
      <c r="AG17" s="12">
        <f t="shared" si="2"/>
        <v>0</v>
      </c>
      <c r="AH17" s="12">
        <f t="shared" si="2"/>
        <v>0</v>
      </c>
    </row>
    <row r="18" spans="1:34" ht="17.25" customHeight="1" x14ac:dyDescent="0.25">
      <c r="A18" s="47" t="s">
        <v>11</v>
      </c>
      <c r="B18" s="48"/>
      <c r="C18" s="48"/>
      <c r="D18" s="29">
        <f>D17*100/D17</f>
        <v>100</v>
      </c>
      <c r="E18" s="32">
        <f>E17*100/D17</f>
        <v>70</v>
      </c>
      <c r="F18" s="32">
        <f>F17*100/D17</f>
        <v>15</v>
      </c>
      <c r="G18" s="32">
        <f>G17*100/D17</f>
        <v>15</v>
      </c>
      <c r="H18" s="12">
        <f>H17*100/D17</f>
        <v>70</v>
      </c>
      <c r="I18" s="12">
        <f>I17*100/D17</f>
        <v>10</v>
      </c>
      <c r="J18" s="12">
        <f>J17*100/D17</f>
        <v>20</v>
      </c>
      <c r="K18" s="12">
        <f>K17*100/D17</f>
        <v>70</v>
      </c>
      <c r="L18" s="12">
        <f>L17*100/D17</f>
        <v>10</v>
      </c>
      <c r="M18" s="12">
        <f>M17*100/D17</f>
        <v>20</v>
      </c>
      <c r="N18" s="12">
        <f>N17*100/D17</f>
        <v>70</v>
      </c>
      <c r="O18" s="32">
        <f>O17*100/N17</f>
        <v>14.285714285714286</v>
      </c>
      <c r="P18" s="32">
        <f>P17*100/N17</f>
        <v>28.571428571428573</v>
      </c>
      <c r="Q18" s="32">
        <f>Q17*100/N17</f>
        <v>100</v>
      </c>
      <c r="R18" s="32">
        <f>R17*100/Q17</f>
        <v>14.285714285714286</v>
      </c>
      <c r="S18" s="32">
        <f>S17*100/Q17</f>
        <v>28.571428571428573</v>
      </c>
      <c r="T18" s="32">
        <f>T17*100/Q17</f>
        <v>100</v>
      </c>
      <c r="U18" s="32">
        <f>U17*100/T17</f>
        <v>21.428571428571427</v>
      </c>
      <c r="V18" s="32">
        <f>V17*100/T17</f>
        <v>21.428571428571427</v>
      </c>
      <c r="W18" s="32">
        <f>W17*100/T17</f>
        <v>100</v>
      </c>
      <c r="X18" s="32">
        <f>X17*100/W17</f>
        <v>28.571428571428573</v>
      </c>
      <c r="Y18" s="32">
        <f>Y17*100/W17</f>
        <v>14.285714285714286</v>
      </c>
      <c r="Z18" s="32">
        <f>Z17*100/W17</f>
        <v>100</v>
      </c>
      <c r="AA18" s="12">
        <f>AA17*100/D17</f>
        <v>0</v>
      </c>
      <c r="AB18" s="12">
        <f>AB17*100/D17</f>
        <v>0</v>
      </c>
      <c r="AC18" s="12">
        <f>AC17*100/D17</f>
        <v>0</v>
      </c>
      <c r="AD18" s="12">
        <f>AD17*100/D17</f>
        <v>0</v>
      </c>
      <c r="AE18" s="12">
        <f>AE17*100/D17</f>
        <v>0</v>
      </c>
      <c r="AF18" s="12">
        <f>AF17*100/D17</f>
        <v>0</v>
      </c>
      <c r="AG18" s="12">
        <f>AG17*100/D17</f>
        <v>0</v>
      </c>
      <c r="AH18" s="12">
        <f>AH17*100/D17</f>
        <v>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zoomScale="80" zoomScaleNormal="80" workbookViewId="0">
      <selection activeCell="AE25" sqref="AE25"/>
    </sheetView>
  </sheetViews>
  <sheetFormatPr defaultRowHeight="15" x14ac:dyDescent="0.25"/>
  <cols>
    <col min="2" max="2" width="2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38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61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66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55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 t="s">
        <v>64</v>
      </c>
      <c r="H4" s="3"/>
      <c r="I4" s="3"/>
      <c r="J4" s="3"/>
      <c r="K4" s="3"/>
      <c r="L4" s="3"/>
      <c r="M4" s="3"/>
      <c r="N4" s="3"/>
      <c r="O4" s="34" t="s">
        <v>52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4" t="s">
        <v>20</v>
      </c>
      <c r="I8" s="55"/>
      <c r="J8" s="55"/>
      <c r="K8" s="44" t="s">
        <v>21</v>
      </c>
      <c r="L8" s="44"/>
      <c r="M8" s="45"/>
      <c r="N8" s="58" t="s">
        <v>25</v>
      </c>
      <c r="O8" s="56"/>
      <c r="P8" s="57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5.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53</v>
      </c>
      <c r="C10" s="6" t="s">
        <v>70</v>
      </c>
      <c r="D10" s="25">
        <v>22</v>
      </c>
      <c r="E10" s="25">
        <v>10</v>
      </c>
      <c r="F10" s="25">
        <v>12</v>
      </c>
      <c r="G10" s="25">
        <v>0</v>
      </c>
      <c r="H10" s="25">
        <v>10</v>
      </c>
      <c r="I10" s="25">
        <v>12</v>
      </c>
      <c r="J10" s="25">
        <v>0</v>
      </c>
      <c r="K10" s="25">
        <v>12</v>
      </c>
      <c r="L10" s="25">
        <v>10</v>
      </c>
      <c r="M10" s="25">
        <v>0</v>
      </c>
      <c r="N10" s="25">
        <v>9</v>
      </c>
      <c r="O10" s="25">
        <v>13</v>
      </c>
      <c r="P10" s="25">
        <v>0</v>
      </c>
      <c r="Q10" s="25">
        <v>10</v>
      </c>
      <c r="R10" s="25">
        <v>12</v>
      </c>
      <c r="S10" s="25">
        <v>0</v>
      </c>
      <c r="T10" s="25">
        <v>12</v>
      </c>
      <c r="U10" s="25">
        <v>10</v>
      </c>
      <c r="V10" s="25">
        <v>0</v>
      </c>
      <c r="W10" s="25">
        <v>10</v>
      </c>
      <c r="X10" s="25">
        <v>12</v>
      </c>
      <c r="Y10" s="25">
        <v>0</v>
      </c>
      <c r="Z10" s="25">
        <v>9</v>
      </c>
      <c r="AA10" s="25">
        <v>13</v>
      </c>
      <c r="AB10" s="25">
        <v>0</v>
      </c>
      <c r="AC10" s="25">
        <v>10</v>
      </c>
      <c r="AD10" s="25">
        <v>12</v>
      </c>
      <c r="AE10" s="25">
        <v>0</v>
      </c>
      <c r="AF10" s="25">
        <v>12</v>
      </c>
      <c r="AG10" s="25">
        <v>10</v>
      </c>
      <c r="AH10" s="25">
        <v>0</v>
      </c>
      <c r="AI10" s="25">
        <v>10</v>
      </c>
      <c r="AJ10" s="25">
        <v>12</v>
      </c>
      <c r="AK10" s="25">
        <v>0</v>
      </c>
    </row>
    <row r="11" spans="1:37" ht="15.75" x14ac:dyDescent="0.25">
      <c r="A11" s="5">
        <v>2</v>
      </c>
      <c r="B11" s="6"/>
      <c r="C11" s="6" t="s">
        <v>71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68</v>
      </c>
      <c r="B17" s="50"/>
      <c r="C17" s="51"/>
      <c r="D17" s="14"/>
      <c r="E17" s="25">
        <v>10</v>
      </c>
      <c r="F17" s="25">
        <v>12</v>
      </c>
      <c r="G17" s="25">
        <v>0</v>
      </c>
      <c r="H17" s="25">
        <v>10</v>
      </c>
      <c r="I17" s="25">
        <v>12</v>
      </c>
      <c r="J17" s="25">
        <v>0</v>
      </c>
      <c r="K17" s="25">
        <v>12</v>
      </c>
      <c r="L17" s="25">
        <v>10</v>
      </c>
      <c r="M17" s="25">
        <v>0</v>
      </c>
      <c r="N17" s="25">
        <v>9</v>
      </c>
      <c r="O17" s="25">
        <v>13</v>
      </c>
      <c r="P17" s="25">
        <v>0</v>
      </c>
      <c r="Q17" s="25">
        <v>10</v>
      </c>
      <c r="R17" s="25">
        <v>12</v>
      </c>
      <c r="S17" s="25">
        <v>0</v>
      </c>
      <c r="T17" s="25">
        <v>12</v>
      </c>
      <c r="U17" s="25">
        <v>10</v>
      </c>
      <c r="V17" s="25">
        <v>0</v>
      </c>
      <c r="W17" s="25">
        <v>10</v>
      </c>
      <c r="X17" s="25">
        <v>12</v>
      </c>
      <c r="Y17" s="25">
        <v>0</v>
      </c>
      <c r="Z17" s="25">
        <v>9</v>
      </c>
      <c r="AA17" s="25">
        <v>13</v>
      </c>
      <c r="AB17" s="25">
        <v>0</v>
      </c>
      <c r="AC17" s="25">
        <v>9</v>
      </c>
      <c r="AD17" s="25">
        <v>13</v>
      </c>
      <c r="AE17" s="25">
        <v>0</v>
      </c>
      <c r="AF17" s="25">
        <v>9</v>
      </c>
      <c r="AG17" s="25">
        <v>13</v>
      </c>
      <c r="AH17" s="25">
        <v>0</v>
      </c>
      <c r="AI17" s="25">
        <v>10</v>
      </c>
      <c r="AJ17" s="25">
        <v>12</v>
      </c>
      <c r="AK17" s="25">
        <v>0</v>
      </c>
    </row>
    <row r="18" spans="1:37" ht="18.75" customHeight="1" x14ac:dyDescent="0.25">
      <c r="A18" s="47" t="s">
        <v>11</v>
      </c>
      <c r="B18" s="48"/>
      <c r="C18" s="48"/>
      <c r="D18" s="17"/>
      <c r="E18" s="25">
        <v>45</v>
      </c>
      <c r="F18" s="25">
        <v>55</v>
      </c>
      <c r="G18" s="25">
        <v>0</v>
      </c>
      <c r="H18" s="25">
        <v>45</v>
      </c>
      <c r="I18" s="25">
        <v>55</v>
      </c>
      <c r="J18" s="25">
        <v>0</v>
      </c>
      <c r="K18" s="25">
        <v>55</v>
      </c>
      <c r="L18" s="25">
        <v>45</v>
      </c>
      <c r="M18" s="25">
        <v>0</v>
      </c>
      <c r="N18" s="25">
        <v>40</v>
      </c>
      <c r="O18" s="25">
        <v>60</v>
      </c>
      <c r="P18" s="25">
        <v>0</v>
      </c>
      <c r="Q18" s="25">
        <v>45</v>
      </c>
      <c r="R18" s="25">
        <v>55</v>
      </c>
      <c r="S18" s="25">
        <v>0</v>
      </c>
      <c r="T18" s="25">
        <v>55</v>
      </c>
      <c r="U18" s="25">
        <v>45</v>
      </c>
      <c r="V18" s="25">
        <v>0</v>
      </c>
      <c r="W18" s="25">
        <v>45</v>
      </c>
      <c r="X18" s="25">
        <v>55</v>
      </c>
      <c r="Y18" s="25">
        <v>0</v>
      </c>
      <c r="Z18" s="25">
        <v>40</v>
      </c>
      <c r="AA18" s="25">
        <v>60</v>
      </c>
      <c r="AB18" s="25">
        <v>0</v>
      </c>
      <c r="AC18" s="25">
        <v>40</v>
      </c>
      <c r="AD18" s="25">
        <v>60</v>
      </c>
      <c r="AE18" s="25">
        <v>0</v>
      </c>
      <c r="AF18" s="25">
        <v>40</v>
      </c>
      <c r="AG18" s="25">
        <v>60</v>
      </c>
      <c r="AH18" s="25">
        <v>0</v>
      </c>
      <c r="AI18" s="25">
        <v>45</v>
      </c>
      <c r="AJ18" s="25">
        <v>55</v>
      </c>
      <c r="AK18" s="25">
        <v>0</v>
      </c>
    </row>
    <row r="24" spans="1:37" x14ac:dyDescent="0.25">
      <c r="W24" t="s">
        <v>69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17" sqref="AJ17"/>
    </sheetView>
  </sheetViews>
  <sheetFormatPr defaultRowHeight="15" x14ac:dyDescent="0.25"/>
  <cols>
    <col min="2" max="2" width="30.8554687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37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7" t="s">
        <v>54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67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55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56</v>
      </c>
      <c r="P4" s="38"/>
      <c r="Q4" s="38"/>
      <c r="R4" s="38"/>
      <c r="S4" s="38"/>
      <c r="T4" s="38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 t="s">
        <v>64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9" t="s">
        <v>20</v>
      </c>
      <c r="I8" s="59"/>
      <c r="J8" s="59"/>
      <c r="K8" s="35" t="s">
        <v>21</v>
      </c>
      <c r="L8" s="35"/>
      <c r="M8" s="35"/>
      <c r="N8" s="41" t="s">
        <v>25</v>
      </c>
      <c r="O8" s="41"/>
      <c r="P8" s="41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4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57</v>
      </c>
      <c r="C10" s="6" t="s">
        <v>72</v>
      </c>
      <c r="D10" s="25">
        <v>13</v>
      </c>
      <c r="E10" s="25">
        <v>8</v>
      </c>
      <c r="F10" s="25">
        <v>5</v>
      </c>
      <c r="G10" s="25">
        <v>0</v>
      </c>
      <c r="H10" s="25">
        <v>8</v>
      </c>
      <c r="I10" s="25">
        <v>5</v>
      </c>
      <c r="J10" s="25">
        <v>0</v>
      </c>
      <c r="K10" s="25">
        <v>10</v>
      </c>
      <c r="L10" s="25">
        <v>3</v>
      </c>
      <c r="M10" s="25">
        <v>0</v>
      </c>
      <c r="N10" s="25">
        <v>10</v>
      </c>
      <c r="O10" s="25">
        <v>3</v>
      </c>
      <c r="P10" s="25">
        <v>0</v>
      </c>
      <c r="Q10" s="25">
        <v>8</v>
      </c>
      <c r="R10" s="25">
        <v>5</v>
      </c>
      <c r="S10" s="25">
        <v>0</v>
      </c>
      <c r="T10" s="25">
        <v>8</v>
      </c>
      <c r="U10" s="25">
        <v>5</v>
      </c>
      <c r="V10" s="25">
        <v>0</v>
      </c>
      <c r="W10" s="25">
        <v>8</v>
      </c>
      <c r="X10" s="25">
        <v>5</v>
      </c>
      <c r="Y10" s="25">
        <v>0</v>
      </c>
      <c r="Z10" s="25">
        <v>8</v>
      </c>
      <c r="AA10" s="25">
        <v>5</v>
      </c>
      <c r="AB10" s="25">
        <v>0</v>
      </c>
      <c r="AC10" s="25">
        <v>8</v>
      </c>
      <c r="AD10" s="25">
        <v>5</v>
      </c>
      <c r="AE10" s="25">
        <v>0</v>
      </c>
      <c r="AF10" s="25">
        <v>8</v>
      </c>
      <c r="AG10" s="25">
        <v>5</v>
      </c>
      <c r="AH10" s="25">
        <v>0</v>
      </c>
      <c r="AI10" s="25">
        <v>9</v>
      </c>
      <c r="AJ10" s="25">
        <v>4</v>
      </c>
      <c r="AK10" s="25">
        <v>0</v>
      </c>
    </row>
    <row r="11" spans="1:37" ht="15.75" x14ac:dyDescent="0.25">
      <c r="A11" s="5">
        <v>2</v>
      </c>
      <c r="B11" s="6"/>
      <c r="C11" s="6" t="s">
        <v>73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x14ac:dyDescent="0.25">
      <c r="A12" s="5">
        <v>3</v>
      </c>
      <c r="B12" s="1"/>
      <c r="C12" s="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 x14ac:dyDescent="0.25">
      <c r="A13" s="5">
        <v>4</v>
      </c>
      <c r="B13" s="1"/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ht="15.75" x14ac:dyDescent="0.25">
      <c r="A14" s="5">
        <v>5</v>
      </c>
      <c r="B14" s="6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15.75" x14ac:dyDescent="0.25">
      <c r="A15" s="5">
        <v>6</v>
      </c>
      <c r="B15" s="6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15.75" x14ac:dyDescent="0.25">
      <c r="A16" s="5">
        <v>7</v>
      </c>
      <c r="B16" s="6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ht="15.75" x14ac:dyDescent="0.25">
      <c r="A17" s="49" t="s">
        <v>74</v>
      </c>
      <c r="B17" s="50"/>
      <c r="C17" s="51"/>
      <c r="D17" s="25">
        <v>13</v>
      </c>
      <c r="E17" s="25">
        <v>61</v>
      </c>
      <c r="F17" s="25">
        <v>39</v>
      </c>
      <c r="G17" s="25">
        <v>0</v>
      </c>
      <c r="H17" s="25">
        <v>61</v>
      </c>
      <c r="I17" s="25">
        <v>39</v>
      </c>
      <c r="J17" s="25">
        <v>0</v>
      </c>
      <c r="K17" s="25">
        <v>76</v>
      </c>
      <c r="L17" s="25">
        <v>24</v>
      </c>
      <c r="M17" s="25">
        <v>0</v>
      </c>
      <c r="N17" s="25">
        <v>76</v>
      </c>
      <c r="O17" s="25">
        <v>24</v>
      </c>
      <c r="P17" s="25">
        <v>0</v>
      </c>
      <c r="Q17" s="25">
        <v>61</v>
      </c>
      <c r="R17" s="25">
        <v>39</v>
      </c>
      <c r="S17" s="25">
        <v>0</v>
      </c>
      <c r="T17" s="25">
        <v>61</v>
      </c>
      <c r="U17" s="25">
        <v>39</v>
      </c>
      <c r="V17" s="25">
        <v>0</v>
      </c>
      <c r="W17" s="25">
        <v>61</v>
      </c>
      <c r="X17" s="25">
        <v>39</v>
      </c>
      <c r="Y17" s="25">
        <v>0</v>
      </c>
      <c r="Z17" s="25">
        <v>61</v>
      </c>
      <c r="AA17" s="25">
        <v>39</v>
      </c>
      <c r="AB17" s="25">
        <v>0</v>
      </c>
      <c r="AC17" s="25">
        <v>61</v>
      </c>
      <c r="AD17" s="25">
        <v>39</v>
      </c>
      <c r="AE17" s="25">
        <v>0</v>
      </c>
      <c r="AF17" s="25">
        <v>61</v>
      </c>
      <c r="AG17" s="25">
        <v>39</v>
      </c>
      <c r="AH17" s="25">
        <v>0</v>
      </c>
      <c r="AI17" s="25">
        <v>69</v>
      </c>
      <c r="AJ17" s="25">
        <v>31</v>
      </c>
      <c r="AK17" s="25">
        <v>0</v>
      </c>
    </row>
    <row r="18" spans="1:37" ht="21.75" customHeight="1" x14ac:dyDescent="0.25">
      <c r="A18" s="39" t="s">
        <v>11</v>
      </c>
      <c r="B18" s="39"/>
      <c r="C18" s="3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2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19</v>
      </c>
      <c r="AN2" s="36"/>
    </row>
    <row r="3" spans="1:40" ht="15.75" x14ac:dyDescent="0.25">
      <c r="A3" s="3"/>
      <c r="B3" s="37" t="s">
        <v>13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42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30</v>
      </c>
      <c r="S4" s="38"/>
      <c r="T4" s="38"/>
      <c r="U4" s="38"/>
      <c r="V4" s="38"/>
      <c r="W4" s="38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5" t="s">
        <v>6</v>
      </c>
      <c r="U7" s="35"/>
      <c r="V7" s="35"/>
      <c r="W7" s="43" t="s">
        <v>9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5" t="s">
        <v>7</v>
      </c>
      <c r="AM7" s="35"/>
      <c r="AN7" s="35"/>
    </row>
    <row r="8" spans="1:40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29</v>
      </c>
      <c r="O8" s="61"/>
      <c r="P8" s="62"/>
      <c r="Q8" s="58" t="s">
        <v>25</v>
      </c>
      <c r="R8" s="56"/>
      <c r="S8" s="57"/>
      <c r="T8" s="52" t="s">
        <v>15</v>
      </c>
      <c r="U8" s="52" t="s">
        <v>16</v>
      </c>
      <c r="V8" s="52" t="s">
        <v>17</v>
      </c>
      <c r="W8" s="59" t="s">
        <v>26</v>
      </c>
      <c r="X8" s="59"/>
      <c r="Y8" s="59"/>
      <c r="Z8" s="59" t="s">
        <v>22</v>
      </c>
      <c r="AA8" s="59"/>
      <c r="AB8" s="59"/>
      <c r="AC8" s="41" t="s">
        <v>27</v>
      </c>
      <c r="AD8" s="41"/>
      <c r="AE8" s="41"/>
      <c r="AF8" s="41" t="s">
        <v>28</v>
      </c>
      <c r="AG8" s="41"/>
      <c r="AH8" s="41"/>
      <c r="AI8" s="56" t="s">
        <v>23</v>
      </c>
      <c r="AJ8" s="56"/>
      <c r="AK8" s="57"/>
      <c r="AL8" s="52" t="s">
        <v>15</v>
      </c>
      <c r="AM8" s="52" t="s">
        <v>16</v>
      </c>
      <c r="AN8" s="52" t="s">
        <v>17</v>
      </c>
    </row>
    <row r="9" spans="1:40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3"/>
      <c r="U9" s="53"/>
      <c r="V9" s="5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3"/>
      <c r="AM9" s="53"/>
      <c r="AN9" s="53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9" t="s">
        <v>1</v>
      </c>
      <c r="B17" s="50"/>
      <c r="C17" s="51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9" t="s">
        <v>11</v>
      </c>
      <c r="B18" s="39"/>
      <c r="C18" s="39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7" zoomScaleNormal="100" workbookViewId="0">
      <selection activeCell="AA14" sqref="AA14"/>
    </sheetView>
  </sheetViews>
  <sheetFormatPr defaultRowHeight="15" x14ac:dyDescent="0.25"/>
  <cols>
    <col min="1" max="1" width="19.28515625" customWidth="1"/>
    <col min="2" max="2" width="10.140625" customWidth="1"/>
    <col min="3" max="3" width="11.5703125" customWidth="1"/>
    <col min="4" max="4" width="6.7109375" customWidth="1"/>
    <col min="5" max="5" width="7.140625" customWidth="1"/>
    <col min="6" max="6" width="8" customWidth="1"/>
    <col min="7" max="7" width="6.42578125" customWidth="1"/>
    <col min="8" max="8" width="5.7109375" customWidth="1"/>
    <col min="9" max="9" width="7" customWidth="1"/>
    <col min="10" max="10" width="10.140625" customWidth="1"/>
    <col min="11" max="11" width="7.42578125" customWidth="1"/>
    <col min="12" max="12" width="9.42578125" customWidth="1"/>
    <col min="13" max="13" width="16.140625" customWidth="1"/>
    <col min="14" max="14" width="11.28515625" customWidth="1"/>
    <col min="15" max="15" width="4.42578125" customWidth="1"/>
    <col min="16" max="16" width="4.140625" customWidth="1"/>
    <col min="17" max="17" width="4.42578125" customWidth="1"/>
    <col min="18" max="18" width="4.5703125" customWidth="1"/>
    <col min="19" max="19" width="4.7109375" customWidth="1"/>
    <col min="20" max="20" width="4.28515625" customWidth="1"/>
    <col min="21" max="21" width="4.140625" customWidth="1"/>
    <col min="22" max="23" width="5.28515625" customWidth="1"/>
  </cols>
  <sheetData>
    <row r="1" spans="1:23" x14ac:dyDescent="0.25">
      <c r="N1" s="69"/>
      <c r="O1" s="69"/>
      <c r="V1" s="36" t="s">
        <v>19</v>
      </c>
      <c r="W1" s="36"/>
    </row>
    <row r="2" spans="1:23" ht="15.75" x14ac:dyDescent="0.25">
      <c r="B2" s="7" t="s">
        <v>35</v>
      </c>
      <c r="C2" s="2"/>
      <c r="E2" s="2"/>
      <c r="F2" s="2"/>
      <c r="I2" s="37" t="s">
        <v>59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42" t="s">
        <v>58</v>
      </c>
      <c r="C3" s="42"/>
      <c r="D3" s="42"/>
      <c r="E3" s="42"/>
      <c r="F3" s="42"/>
      <c r="G3" s="42"/>
      <c r="H3" s="2"/>
      <c r="I3" s="42" t="s">
        <v>49</v>
      </c>
      <c r="J3" s="42"/>
      <c r="K3" s="42"/>
      <c r="L3" s="42"/>
      <c r="M3" s="42"/>
      <c r="N3" s="42"/>
      <c r="O3" s="3"/>
      <c r="P3" s="3"/>
      <c r="Q3" s="3"/>
    </row>
    <row r="4" spans="1:23" ht="15.75" x14ac:dyDescent="0.25">
      <c r="C4" s="8"/>
      <c r="E4" s="3"/>
      <c r="F4" s="3"/>
      <c r="I4" s="38" t="s">
        <v>52</v>
      </c>
      <c r="J4" s="38"/>
      <c r="K4" s="38"/>
      <c r="L4" s="38"/>
      <c r="M4" s="38"/>
      <c r="N4" s="3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 t="s">
        <v>63</v>
      </c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2" t="s">
        <v>45</v>
      </c>
      <c r="B7" s="35" t="s">
        <v>14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41" t="s">
        <v>44</v>
      </c>
      <c r="S7" s="41"/>
      <c r="T7" s="41"/>
      <c r="U7" s="41"/>
      <c r="V7" s="41"/>
      <c r="W7" s="41"/>
    </row>
    <row r="8" spans="1:23" ht="204.75" x14ac:dyDescent="0.25">
      <c r="A8" s="53"/>
      <c r="B8" s="3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31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6"/>
      <c r="T9" s="5"/>
      <c r="U9" s="6"/>
      <c r="V9" s="28"/>
      <c r="W9" s="6"/>
    </row>
    <row r="10" spans="1:23" ht="15.75" x14ac:dyDescent="0.25">
      <c r="A10" s="18" t="s">
        <v>32</v>
      </c>
      <c r="B10" s="25">
        <v>20</v>
      </c>
      <c r="C10" s="25">
        <v>14</v>
      </c>
      <c r="D10" s="25">
        <v>3</v>
      </c>
      <c r="E10" s="25">
        <v>3</v>
      </c>
      <c r="F10" s="25">
        <v>14</v>
      </c>
      <c r="G10" s="25">
        <v>2</v>
      </c>
      <c r="H10" s="25">
        <v>4</v>
      </c>
      <c r="I10" s="25">
        <v>14</v>
      </c>
      <c r="J10" s="25">
        <v>2</v>
      </c>
      <c r="K10" s="25">
        <v>4</v>
      </c>
      <c r="L10" s="25">
        <v>14</v>
      </c>
      <c r="M10" s="25">
        <v>2</v>
      </c>
      <c r="N10" s="25">
        <v>4</v>
      </c>
      <c r="O10" s="25">
        <v>14</v>
      </c>
      <c r="P10" s="25">
        <v>2</v>
      </c>
      <c r="Q10" s="25">
        <v>4</v>
      </c>
      <c r="R10" s="25">
        <v>14</v>
      </c>
      <c r="S10" s="25">
        <v>68</v>
      </c>
      <c r="T10" s="25">
        <v>3</v>
      </c>
      <c r="U10" s="25">
        <v>16</v>
      </c>
      <c r="V10" s="25">
        <v>3</v>
      </c>
      <c r="W10" s="25">
        <v>16</v>
      </c>
    </row>
    <row r="11" spans="1:23" ht="15.75" x14ac:dyDescent="0.25">
      <c r="A11" s="18" t="s">
        <v>33</v>
      </c>
      <c r="B11" s="25">
        <v>22</v>
      </c>
      <c r="C11" s="25">
        <v>10</v>
      </c>
      <c r="D11" s="25">
        <v>12</v>
      </c>
      <c r="E11" s="25">
        <v>0</v>
      </c>
      <c r="F11" s="25">
        <v>10</v>
      </c>
      <c r="G11" s="25">
        <v>12</v>
      </c>
      <c r="H11" s="25">
        <v>0</v>
      </c>
      <c r="I11" s="25">
        <v>12</v>
      </c>
      <c r="J11" s="25">
        <v>10</v>
      </c>
      <c r="K11" s="25">
        <v>0</v>
      </c>
      <c r="L11" s="25">
        <v>9</v>
      </c>
      <c r="M11" s="25">
        <v>13</v>
      </c>
      <c r="N11" s="25">
        <v>0</v>
      </c>
      <c r="O11" s="25">
        <v>10</v>
      </c>
      <c r="P11" s="25">
        <v>12</v>
      </c>
      <c r="Q11" s="25">
        <v>0</v>
      </c>
      <c r="R11" s="25">
        <v>10</v>
      </c>
      <c r="S11" s="25">
        <v>45</v>
      </c>
      <c r="T11" s="25">
        <v>12</v>
      </c>
      <c r="U11" s="25">
        <v>55</v>
      </c>
      <c r="V11" s="25">
        <v>0</v>
      </c>
      <c r="W11" s="25">
        <v>0</v>
      </c>
    </row>
    <row r="12" spans="1:23" ht="15.75" x14ac:dyDescent="0.25">
      <c r="A12" s="18" t="s">
        <v>34</v>
      </c>
      <c r="B12" s="25">
        <v>13</v>
      </c>
      <c r="C12" s="25">
        <v>8</v>
      </c>
      <c r="D12" s="25">
        <v>5</v>
      </c>
      <c r="E12" s="25">
        <v>0</v>
      </c>
      <c r="F12" s="25">
        <v>9</v>
      </c>
      <c r="G12" s="25">
        <v>4</v>
      </c>
      <c r="H12" s="25">
        <v>0</v>
      </c>
      <c r="I12" s="25">
        <v>8</v>
      </c>
      <c r="J12" s="25">
        <v>5</v>
      </c>
      <c r="K12" s="25">
        <v>0</v>
      </c>
      <c r="L12" s="25">
        <v>8</v>
      </c>
      <c r="M12" s="25">
        <v>5</v>
      </c>
      <c r="N12" s="25">
        <v>0</v>
      </c>
      <c r="O12" s="25">
        <v>9</v>
      </c>
      <c r="P12" s="25">
        <v>4</v>
      </c>
      <c r="Q12" s="25">
        <v>0</v>
      </c>
      <c r="R12" s="25">
        <v>8</v>
      </c>
      <c r="S12" s="25">
        <v>61</v>
      </c>
      <c r="T12" s="25">
        <v>5</v>
      </c>
      <c r="U12" s="25">
        <v>39</v>
      </c>
      <c r="V12" s="25">
        <v>0</v>
      </c>
      <c r="W12" s="25">
        <v>0</v>
      </c>
    </row>
    <row r="13" spans="1:23" ht="15.75" x14ac:dyDescent="0.25">
      <c r="A13" s="18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  <c r="S13" s="6"/>
      <c r="T13" s="5"/>
      <c r="U13" s="6"/>
      <c r="V13" s="28"/>
      <c r="W13" s="6"/>
    </row>
    <row r="14" spans="1:23" ht="50.45" customHeight="1" x14ac:dyDescent="0.25">
      <c r="A14" s="33" t="s">
        <v>46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8"/>
      <c r="W14" s="6"/>
    </row>
    <row r="15" spans="1:23" ht="63" x14ac:dyDescent="0.25">
      <c r="A15" s="33" t="s">
        <v>47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8"/>
      <c r="W15" s="6"/>
    </row>
    <row r="16" spans="1:23" ht="15.75" x14ac:dyDescent="0.25">
      <c r="A16" s="14" t="s">
        <v>1</v>
      </c>
      <c r="B16" s="14">
        <f>SUM(B8:B15)</f>
        <v>55</v>
      </c>
      <c r="C16" s="14">
        <f t="shared" ref="C16:Q16" si="0">SUM(C8:C15)</f>
        <v>32</v>
      </c>
      <c r="D16" s="14">
        <f t="shared" si="0"/>
        <v>20</v>
      </c>
      <c r="E16" s="14">
        <f t="shared" si="0"/>
        <v>3</v>
      </c>
      <c r="F16" s="14">
        <f t="shared" si="0"/>
        <v>33</v>
      </c>
      <c r="G16" s="14">
        <f t="shared" si="0"/>
        <v>18</v>
      </c>
      <c r="H16" s="14">
        <f t="shared" si="0"/>
        <v>4</v>
      </c>
      <c r="I16" s="14">
        <f t="shared" si="0"/>
        <v>34</v>
      </c>
      <c r="J16" s="14">
        <f t="shared" si="0"/>
        <v>17</v>
      </c>
      <c r="K16" s="14">
        <f t="shared" si="0"/>
        <v>4</v>
      </c>
      <c r="L16" s="14">
        <f t="shared" si="0"/>
        <v>31</v>
      </c>
      <c r="M16" s="14">
        <f t="shared" si="0"/>
        <v>20</v>
      </c>
      <c r="N16" s="14">
        <f t="shared" si="0"/>
        <v>4</v>
      </c>
      <c r="O16" s="14">
        <f t="shared" si="0"/>
        <v>33</v>
      </c>
      <c r="P16" s="14">
        <f t="shared" si="0"/>
        <v>18</v>
      </c>
      <c r="Q16" s="14">
        <f t="shared" si="0"/>
        <v>4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58.18181818181818</v>
      </c>
      <c r="D17" s="13">
        <f>D16*100/B16</f>
        <v>36.363636363636367</v>
      </c>
      <c r="E17" s="13">
        <f>E16*100/B16</f>
        <v>5.4545454545454541</v>
      </c>
      <c r="F17" s="13">
        <f>F16*100/B16</f>
        <v>60</v>
      </c>
      <c r="G17" s="13">
        <f>G16*100/B16</f>
        <v>32.727272727272727</v>
      </c>
      <c r="H17" s="13">
        <f>H16*100/B16</f>
        <v>7.2727272727272725</v>
      </c>
      <c r="I17" s="13">
        <f>I16*100/B16</f>
        <v>61.81818181818182</v>
      </c>
      <c r="J17" s="13">
        <f>J16*100/B16</f>
        <v>30.90909090909091</v>
      </c>
      <c r="K17" s="13">
        <f>K16*100/B16</f>
        <v>7.2727272727272725</v>
      </c>
      <c r="L17" s="13">
        <f>L16*100/B16</f>
        <v>56.363636363636367</v>
      </c>
      <c r="M17" s="13">
        <f>M16*100/B16</f>
        <v>36.363636363636367</v>
      </c>
      <c r="N17" s="13">
        <f>N16*100/B16</f>
        <v>7.2727272727272725</v>
      </c>
      <c r="O17" s="13">
        <f>O16*100/B16</f>
        <v>60</v>
      </c>
      <c r="P17" s="13">
        <f>P16*100/B16</f>
        <v>32.727272727272727</v>
      </c>
      <c r="Q17" s="13">
        <f>Q16*100/B16</f>
        <v>7.2727272727272725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2024-12-17T05:38:03Z</cp:lastPrinted>
  <dcterms:created xsi:type="dcterms:W3CDTF">2022-12-22T06:57:03Z</dcterms:created>
  <dcterms:modified xsi:type="dcterms:W3CDTF">2025-06-13T11:13:47Z</dcterms:modified>
</cp:coreProperties>
</file>